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3 квартал 2023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<sst xmlns="http://schemas.openxmlformats.org/spreadsheetml/2006/main" count="17" uniqueCount="17">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</sst>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6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2" fillId="0" borderId="9" xfId="0" applyFont="1" applyBorder="1"/>
    <xf numFmtId="0" fontId="12" fillId="0" borderId="14" xfId="0" applyFont="1" applyBorder="1"/>
    <xf numFmtId="0" fontId="11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3" xfId="3" applyNumberFormat="1" applyFont="1" applyFill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73"/>
      <c r="B5" s="73"/>
      <c r="C5" s="75"/>
      <c r="D5" s="75"/>
      <c r="E5" s="75"/>
      <c r="F5" s="76"/>
      <c r="G5" s="75"/>
      <c r="H5" s="76"/>
      <c r="I5" s="76"/>
      <c r="J5" s="76"/>
      <c r="K5" s="76"/>
      <c r="L5" s="77"/>
      <c r="M5" s="77"/>
    </row>
    <row r="6" spans="1:28" x14ac:dyDescent="0.25">
      <c r="A6" s="74"/>
      <c r="B6" s="74"/>
      <c r="C6" s="1"/>
      <c r="D6" s="1"/>
      <c r="E6" s="1"/>
      <c r="F6" s="1"/>
      <c r="G6" s="1"/>
      <c r="H6" s="1"/>
      <c r="I6" s="1"/>
      <c r="J6" s="1"/>
      <c r="K6" s="1"/>
      <c r="L6" s="78"/>
      <c r="M6" s="78"/>
    </row>
    <row r="7" spans="1:28" ht="20.25" x14ac:dyDescent="0.3">
      <c r="A7" s="71"/>
      <c r="B7" s="7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0"/>
      <c r="Q7" s="61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9"/>
      <c r="B8" s="7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0"/>
      <c r="Q8" s="61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65"/>
      <c r="B11" s="6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0"/>
      <c r="B12" s="6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0"/>
      <c r="B13" s="6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65"/>
      <c r="B14" s="6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65"/>
      <c r="B15" s="6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9"/>
      <c r="Q15" s="7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0"/>
      <c r="B17" s="6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67"/>
      <c r="B18" s="6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9"/>
      <c r="Q18" s="7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65"/>
      <c r="B19" s="6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0"/>
      <c r="Q19" s="6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0"/>
      <c r="Q21" s="6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9"/>
      <c r="Q22" s="7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0"/>
      <c r="B23" s="6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0"/>
      <c r="B24" s="6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0"/>
      <c r="Q24" s="61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0"/>
      <c r="Q29" s="6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0"/>
      <c r="Q33" s="6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65"/>
      <c r="Q34" s="61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65"/>
      <c r="Q38" s="66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65"/>
      <c r="Q40" s="66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65"/>
      <c r="Q42" s="6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0"/>
      <c r="Q43" s="61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65"/>
      <c r="Q45" s="61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0"/>
      <c r="Q48" s="61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0"/>
      <c r="Q54" s="61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0"/>
      <c r="Q56" s="6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0"/>
      <c r="Q57" s="61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0"/>
      <c r="Q58" s="61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0"/>
      <c r="Q60" s="61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0"/>
      <c r="Q61" s="61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0"/>
      <c r="Q62" s="61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67"/>
      <c r="Q63" s="68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65"/>
      <c r="Q64" s="66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0"/>
      <c r="Q66" s="6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0"/>
      <c r="Q69" s="61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0"/>
      <c r="Q70" s="64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0"/>
      <c r="Q71" s="61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0"/>
      <c r="Q73" s="61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0"/>
      <c r="Q74" s="61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0"/>
      <c r="Q76" s="61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62"/>
      <c r="Q77" s="63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N5" sqref="N5"/>
    </sheetView>
  </sheetViews>
  <sheetFormatPr defaultRowHeight="15" x14ac:dyDescent="0.25"/>
  <cols>
    <col min="2" max="2" width="25.42578125" customWidth="1"/>
    <col min="3" max="3" width="9.140625" customWidth="1"/>
  </cols>
  <sheetData>
    <row r="1" spans="1:13" ht="20.25" x14ac:dyDescent="0.25">
      <c r="A1" s="73"/>
      <c r="B1" s="73"/>
      <c r="C1" s="75" t="s">
        <v>0</v>
      </c>
      <c r="D1" s="75"/>
      <c r="E1" s="75" t="s">
        <v>1</v>
      </c>
      <c r="F1" s="76"/>
      <c r="G1" s="75" t="s">
        <v>2</v>
      </c>
      <c r="H1" s="76"/>
      <c r="I1" s="76"/>
      <c r="J1" s="76"/>
      <c r="K1" s="76"/>
      <c r="L1" s="77" t="s">
        <v>3</v>
      </c>
      <c r="M1" s="77" t="s">
        <v>4</v>
      </c>
    </row>
    <row r="2" spans="1:13" ht="171.75" x14ac:dyDescent="0.25">
      <c r="A2" s="74"/>
      <c r="B2" s="74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8"/>
      <c r="M2" s="78"/>
    </row>
    <row r="3" spans="1:13" ht="21" thickBot="1" x14ac:dyDescent="0.35">
      <c r="A3" s="81">
        <v>1</v>
      </c>
      <c r="B3" s="82"/>
      <c r="C3" s="59">
        <v>2</v>
      </c>
      <c r="D3" s="59">
        <v>3</v>
      </c>
      <c r="E3" s="59">
        <v>4</v>
      </c>
      <c r="F3" s="59">
        <v>5</v>
      </c>
      <c r="G3" s="59">
        <v>6</v>
      </c>
      <c r="H3" s="59">
        <v>7</v>
      </c>
      <c r="I3" s="59">
        <v>8</v>
      </c>
      <c r="J3" s="59">
        <v>9</v>
      </c>
      <c r="K3" s="59">
        <v>10</v>
      </c>
      <c r="L3" s="59">
        <v>11</v>
      </c>
      <c r="M3" s="59">
        <v>12</v>
      </c>
    </row>
    <row r="4" spans="1:13" ht="21" x14ac:dyDescent="0.25">
      <c r="A4" s="83" t="s">
        <v>14</v>
      </c>
      <c r="B4" s="84"/>
      <c r="C4" s="58">
        <v>10838</v>
      </c>
      <c r="D4" s="58">
        <v>1440</v>
      </c>
      <c r="E4" s="58">
        <v>9837</v>
      </c>
      <c r="F4" s="58">
        <v>2441</v>
      </c>
      <c r="G4" s="58">
        <v>33</v>
      </c>
      <c r="H4" s="58">
        <v>230</v>
      </c>
      <c r="I4" s="58">
        <v>59</v>
      </c>
      <c r="J4" s="58">
        <v>10113</v>
      </c>
      <c r="K4" s="58">
        <v>239</v>
      </c>
      <c r="L4" s="58">
        <v>1800</v>
      </c>
      <c r="M4" s="58">
        <v>2162</v>
      </c>
    </row>
    <row r="5" spans="1:13" ht="21.75" thickBot="1" x14ac:dyDescent="0.4">
      <c r="A5" s="52" t="s">
        <v>15</v>
      </c>
      <c r="B5" s="53"/>
      <c r="C5" s="54">
        <v>18586</v>
      </c>
      <c r="D5" s="54">
        <v>5188</v>
      </c>
      <c r="E5" s="54">
        <v>17002</v>
      </c>
      <c r="F5" s="54">
        <v>6715</v>
      </c>
      <c r="G5" s="54">
        <v>6815</v>
      </c>
      <c r="H5" s="54">
        <v>3043</v>
      </c>
      <c r="I5" s="54">
        <v>6462</v>
      </c>
      <c r="J5" s="54">
        <v>2280</v>
      </c>
      <c r="K5" s="54">
        <v>102</v>
      </c>
      <c r="L5" s="54">
        <v>3375</v>
      </c>
      <c r="M5" s="54">
        <v>1996</v>
      </c>
    </row>
    <row r="6" spans="1:13" ht="21.75" thickBot="1" x14ac:dyDescent="0.4">
      <c r="A6" s="79" t="s">
        <v>16</v>
      </c>
      <c r="B6" s="80"/>
      <c r="C6" s="55">
        <f t="shared" ref="C6:M6" si="0">SUM(C4:C5)</f>
        <v>29424</v>
      </c>
      <c r="D6" s="51">
        <f t="shared" si="0"/>
        <v>6628</v>
      </c>
      <c r="E6" s="56">
        <f t="shared" si="0"/>
        <v>26839</v>
      </c>
      <c r="F6" s="51">
        <f t="shared" si="0"/>
        <v>9156</v>
      </c>
      <c r="G6" s="56">
        <f t="shared" si="0"/>
        <v>6848</v>
      </c>
      <c r="H6" s="51">
        <f t="shared" si="0"/>
        <v>3273</v>
      </c>
      <c r="I6" s="56">
        <f t="shared" si="0"/>
        <v>6521</v>
      </c>
      <c r="J6" s="51">
        <f t="shared" si="0"/>
        <v>12393</v>
      </c>
      <c r="K6" s="56">
        <f t="shared" si="0"/>
        <v>341</v>
      </c>
      <c r="L6" s="51">
        <f t="shared" si="0"/>
        <v>5175</v>
      </c>
      <c r="M6" s="57">
        <f t="shared" si="0"/>
        <v>4158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2023-10-19T07:13:28Z</dcterms:modified>
</cp:coreProperties>
</file>